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showInkAnnotation="0" defaultThemeVersion="124226"/>
  <xr:revisionPtr revIDLastSave="79" documentId="8_{375FAD36-B4B3-421D-A50F-48336F57BD96}" xr6:coauthVersionLast="47" xr6:coauthVersionMax="47" xr10:uidLastSave="{9B4C3098-6E50-431B-A815-584D14DC5F46}"/>
  <bookViews>
    <workbookView xWindow="-110" yWindow="-110" windowWidth="19420" windowHeight="10420" xr2:uid="{00000000-000D-0000-FFFF-FFFF00000000}"/>
  </bookViews>
  <sheets>
    <sheet name="支出報告書（様式）" sheetId="14" r:id="rId1"/>
    <sheet name="支出報告書（様式例）" sheetId="12" r:id="rId2"/>
    <sheet name="（×）支出報告書（様式）" sheetId="13" r:id="rId3"/>
  </sheets>
  <definedNames>
    <definedName name="_Hlk3285324" localSheetId="2">'（×）支出報告書（様式）'!#REF!</definedName>
    <definedName name="_Hlk3285324" localSheetId="0">'支出報告書（様式）'!#REF!</definedName>
    <definedName name="_Hlk3285324" localSheetId="1">'支出報告書（様式例）'!#REF!</definedName>
    <definedName name="_xlnm.Print_Area" localSheetId="2">'（×）支出報告書（様式）'!$A$1:$U$25</definedName>
    <definedName name="_xlnm.Print_Area" localSheetId="0">'支出報告書（様式）'!$A$1:$U$24</definedName>
    <definedName name="_xlnm.Print_Area" localSheetId="1">'支出報告書（様式例）'!$A$1:$U$24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4" l="1"/>
  <c r="J20" i="12" l="1"/>
  <c r="J21" i="12" s="1"/>
  <c r="J21" i="14"/>
  <c r="CC17" i="14"/>
  <c r="CB17" i="14"/>
  <c r="CA17" i="14"/>
  <c r="BZ17" i="14"/>
  <c r="CC11" i="14"/>
  <c r="CB11" i="14"/>
  <c r="CA11" i="14"/>
  <c r="BZ11" i="14"/>
  <c r="J18" i="13"/>
  <c r="V19" i="13" l="1"/>
  <c r="V20" i="13" s="1"/>
  <c r="J19" i="13"/>
  <c r="J20" i="13" s="1"/>
  <c r="J21" i="13" s="1"/>
  <c r="CC17" i="13" l="1"/>
  <c r="CB17" i="13"/>
  <c r="CA17" i="13"/>
  <c r="BZ17" i="13"/>
  <c r="CC11" i="13"/>
  <c r="CB11" i="13"/>
  <c r="CA11" i="13"/>
  <c r="BZ11" i="13"/>
  <c r="CC17" i="12"/>
  <c r="CB17" i="12"/>
  <c r="CA17" i="12"/>
  <c r="BZ17" i="12"/>
  <c r="CC11" i="12"/>
  <c r="CB11" i="12"/>
  <c r="CA11" i="12"/>
  <c r="BZ11" i="12"/>
</calcChain>
</file>

<file path=xl/sharedStrings.xml><?xml version="1.0" encoding="utf-8"?>
<sst xmlns="http://schemas.openxmlformats.org/spreadsheetml/2006/main" count="62" uniqueCount="30">
  <si>
    <t>支払日</t>
    <rPh sb="0" eb="3">
      <t>シハライビ</t>
    </rPh>
    <phoneticPr fontId="7"/>
  </si>
  <si>
    <t>支払先</t>
    <rPh sb="0" eb="3">
      <t>シハライサキ</t>
    </rPh>
    <phoneticPr fontId="7"/>
  </si>
  <si>
    <t>証憑番号</t>
    <phoneticPr fontId="7"/>
  </si>
  <si>
    <t>経費区分</t>
    <phoneticPr fontId="7"/>
  </si>
  <si>
    <t>金額（税込）</t>
    <rPh sb="0" eb="2">
      <t>キンガク</t>
    </rPh>
    <rPh sb="3" eb="5">
      <t>ゼイコミ</t>
    </rPh>
    <phoneticPr fontId="7"/>
  </si>
  <si>
    <t>企業名：</t>
    <phoneticPr fontId="7"/>
  </si>
  <si>
    <t>※別途、証憑書類の写しを添付ください。</t>
    <rPh sb="1" eb="3">
      <t>ベット</t>
    </rPh>
    <rPh sb="4" eb="8">
      <t>ショウヒョウショルイ</t>
    </rPh>
    <rPh sb="9" eb="10">
      <t>ウツ</t>
    </rPh>
    <rPh sb="12" eb="14">
      <t>テンプ</t>
    </rPh>
    <phoneticPr fontId="9"/>
  </si>
  <si>
    <t>（様式例）</t>
    <rPh sb="1" eb="4">
      <t>ヨウシキレイ</t>
    </rPh>
    <phoneticPr fontId="7"/>
  </si>
  <si>
    <t>（単位：円）</t>
    <phoneticPr fontId="7"/>
  </si>
  <si>
    <t>支出報告書</t>
    <rPh sb="0" eb="2">
      <t>シシュツ</t>
    </rPh>
    <rPh sb="2" eb="5">
      <t>ホウコクショ</t>
    </rPh>
    <phoneticPr fontId="7"/>
  </si>
  <si>
    <t>（１）報酬金額合計</t>
    <rPh sb="7" eb="9">
      <t>ゴウケイ</t>
    </rPh>
    <phoneticPr fontId="7"/>
  </si>
  <si>
    <t>㈱リクルート</t>
    <phoneticPr fontId="7"/>
  </si>
  <si>
    <t>成功報酬</t>
    <rPh sb="0" eb="2">
      <t>セイコウ</t>
    </rPh>
    <phoneticPr fontId="7"/>
  </si>
  <si>
    <t>検算</t>
    <rPh sb="0" eb="2">
      <t>ケンザン</t>
    </rPh>
    <phoneticPr fontId="7"/>
  </si>
  <si>
    <t>成功報酬</t>
    <rPh sb="0" eb="4">
      <t>セイコウホウシュウ</t>
    </rPh>
    <phoneticPr fontId="7"/>
  </si>
  <si>
    <r>
      <t>（２）対象経費</t>
    </r>
    <r>
      <rPr>
        <sz val="8"/>
        <color rgb="FF000000"/>
        <rFont val="ＭＳ ゴシック"/>
        <family val="3"/>
        <charset val="128"/>
      </rPr>
      <t>（成功報酬金額（報酬金額×35％））</t>
    </r>
    <phoneticPr fontId="7"/>
  </si>
  <si>
    <r>
      <t>（３）対象経費合計
　　　</t>
    </r>
    <r>
      <rPr>
        <sz val="8"/>
        <color rgb="FF000000"/>
        <rFont val="ＭＳ ゴシック"/>
        <family val="3"/>
        <charset val="128"/>
      </rPr>
      <t>（（２）の２分の１金額（円未満は切り捨て））</t>
    </r>
    <phoneticPr fontId="7"/>
  </si>
  <si>
    <r>
      <t>（４）申請額　
　　　</t>
    </r>
    <r>
      <rPr>
        <sz val="8"/>
        <color rgb="FF000000"/>
        <rFont val="ＭＳ ゴシック"/>
        <family val="3"/>
        <charset val="128"/>
      </rPr>
      <t>※上限額20万以内（円未満切捨て）　　　　</t>
    </r>
    <phoneticPr fontId="7"/>
  </si>
  <si>
    <t>兼業・副業人材活用支援モデル事業補助金</t>
    <phoneticPr fontId="7"/>
  </si>
  <si>
    <t>（様式９）</t>
    <rPh sb="1" eb="3">
      <t>ヨウシキ</t>
    </rPh>
    <phoneticPr fontId="7"/>
  </si>
  <si>
    <t>（１）兼業・副業人材への報酬金額合計</t>
    <rPh sb="3" eb="5">
      <t>ケンギョウ</t>
    </rPh>
    <rPh sb="6" eb="8">
      <t>フクギョウ</t>
    </rPh>
    <rPh sb="8" eb="10">
      <t>ジンザイ</t>
    </rPh>
    <rPh sb="16" eb="18">
      <t>ゴウケイ</t>
    </rPh>
    <phoneticPr fontId="7"/>
  </si>
  <si>
    <r>
      <t>（４）申請額　※上限額20万以内（円未満切捨て）　　</t>
    </r>
    <r>
      <rPr>
        <sz val="8"/>
        <color rgb="FF000000"/>
        <rFont val="ＭＳ ゴシック"/>
        <family val="3"/>
        <charset val="128"/>
      </rPr>
      <t>　　</t>
    </r>
    <phoneticPr fontId="7"/>
  </si>
  <si>
    <t>高松　太郎</t>
    <rPh sb="0" eb="2">
      <t>タカマツ</t>
    </rPh>
    <rPh sb="3" eb="5">
      <t>タロウ</t>
    </rPh>
    <phoneticPr fontId="7"/>
  </si>
  <si>
    <t>報酬</t>
    <rPh sb="0" eb="2">
      <t>ホウシュウ</t>
    </rPh>
    <phoneticPr fontId="7"/>
  </si>
  <si>
    <t>兼業・副業人材活用支援モデル事業補助金</t>
    <phoneticPr fontId="7"/>
  </si>
  <si>
    <r>
      <t>（２）成功報酬金額
　　</t>
    </r>
    <r>
      <rPr>
        <sz val="9"/>
        <color rgb="FF000000"/>
        <rFont val="ＭＳ ゴシック"/>
        <family val="3"/>
        <charset val="128"/>
      </rPr>
      <t>　</t>
    </r>
    <r>
      <rPr>
        <sz val="8"/>
        <color rgb="FF000000"/>
        <rFont val="ＭＳ ゴシック"/>
        <family val="3"/>
        <charset val="128"/>
      </rPr>
      <t>（兼業・副業人材への月額報酬×12ヶ月×35％×消費税）</t>
    </r>
    <rPh sb="3" eb="5">
      <t>セイコウ</t>
    </rPh>
    <rPh sb="5" eb="7">
      <t>ホウシュウ</t>
    </rPh>
    <rPh sb="7" eb="9">
      <t>キンガク</t>
    </rPh>
    <phoneticPr fontId="7"/>
  </si>
  <si>
    <t>（３）（１）及び（２）の２分の１金額（円未満は切り捨て）</t>
    <phoneticPr fontId="7"/>
  </si>
  <si>
    <t>金額</t>
    <rPh sb="0" eb="2">
      <t>キンガク</t>
    </rPh>
    <phoneticPr fontId="7"/>
  </si>
  <si>
    <t>（様式10）</t>
    <rPh sb="1" eb="3">
      <t>ヨウシキ</t>
    </rPh>
    <phoneticPr fontId="7"/>
  </si>
  <si>
    <t>（２）人材紹介会社への手数料</t>
    <rPh sb="3" eb="5">
      <t>ジンザイ</t>
    </rPh>
    <rPh sb="5" eb="7">
      <t>ショウカイ</t>
    </rPh>
    <rPh sb="7" eb="9">
      <t>カイシャ</t>
    </rPh>
    <rPh sb="11" eb="14">
      <t>テスウリョウ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</si>
</sst>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[$-F800]dddd\,\ mmmm\ dd\,\ yyyy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u/>
      <sz val="11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8"/>
      <color rgb="FF000000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20" fontId="5" fillId="0" borderId="0" xfId="3" applyNumberFormat="1">
      <alignment vertical="center"/>
    </xf>
    <xf numFmtId="0" fontId="5" fillId="0" borderId="0" xfId="3">
      <alignment vertical="center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justify" vertical="center"/>
    </xf>
    <xf numFmtId="0" fontId="5" fillId="0" borderId="1" xfId="3" applyBorder="1">
      <alignment vertical="center"/>
    </xf>
    <xf numFmtId="0" fontId="10" fillId="0" borderId="0" xfId="3" applyFont="1" applyAlignment="1">
      <alignment horizontal="left" vertical="center"/>
    </xf>
    <xf numFmtId="0" fontId="5" fillId="4" borderId="0" xfId="3" applyFill="1" applyProtection="1">
      <alignment vertical="center"/>
      <protection locked="0"/>
    </xf>
    <xf numFmtId="0" fontId="13" fillId="3" borderId="2" xfId="3" applyFont="1" applyFill="1" applyBorder="1" applyAlignment="1" applyProtection="1">
      <alignment vertical="top" wrapText="1"/>
      <protection locked="0"/>
    </xf>
    <xf numFmtId="0" fontId="13" fillId="3" borderId="5" xfId="3" applyFont="1" applyFill="1" applyBorder="1" applyAlignment="1" applyProtection="1">
      <alignment vertical="top" wrapText="1"/>
      <protection locked="0"/>
    </xf>
    <xf numFmtId="0" fontId="12" fillId="0" borderId="6" xfId="3" applyFont="1" applyBorder="1" applyAlignment="1">
      <alignment vertical="center" wrapText="1"/>
    </xf>
    <xf numFmtId="177" fontId="12" fillId="0" borderId="6" xfId="3" applyNumberFormat="1" applyFont="1" applyBorder="1" applyAlignment="1">
      <alignment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shrinkToFit="1"/>
    </xf>
    <xf numFmtId="0" fontId="4" fillId="0" borderId="0" xfId="3" applyFont="1">
      <alignment vertical="center"/>
    </xf>
    <xf numFmtId="0" fontId="4" fillId="0" borderId="1" xfId="3" applyFont="1" applyBorder="1">
      <alignment vertical="center"/>
    </xf>
    <xf numFmtId="20" fontId="4" fillId="0" borderId="0" xfId="3" applyNumberFormat="1" applyFont="1">
      <alignment vertical="center"/>
    </xf>
    <xf numFmtId="0" fontId="2" fillId="0" borderId="1" xfId="3" applyFont="1" applyBorder="1">
      <alignment vertical="center"/>
    </xf>
    <xf numFmtId="0" fontId="2" fillId="0" borderId="0" xfId="3" applyFont="1">
      <alignment vertical="center"/>
    </xf>
    <xf numFmtId="0" fontId="1" fillId="0" borderId="0" xfId="3" applyFont="1">
      <alignment vertical="center"/>
    </xf>
    <xf numFmtId="20" fontId="16" fillId="0" borderId="0" xfId="3" applyNumberFormat="1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8" fillId="0" borderId="1" xfId="3" applyFont="1" applyBorder="1">
      <alignment vertical="center"/>
    </xf>
    <xf numFmtId="0" fontId="4" fillId="0" borderId="1" xfId="3" applyFont="1" applyBorder="1" applyAlignment="1">
      <alignment horizontal="right" vertical="center"/>
    </xf>
    <xf numFmtId="0" fontId="5" fillId="0" borderId="1" xfId="3" applyBorder="1" applyAlignment="1">
      <alignment horizontal="right" vertical="center"/>
    </xf>
    <xf numFmtId="0" fontId="12" fillId="2" borderId="7" xfId="3" applyFont="1" applyFill="1" applyBorder="1" applyAlignment="1">
      <alignment horizontal="center" vertical="center" shrinkToFit="1"/>
    </xf>
    <xf numFmtId="0" fontId="12" fillId="2" borderId="3" xfId="3" applyFont="1" applyFill="1" applyBorder="1" applyAlignment="1">
      <alignment horizontal="center" vertical="center" shrinkToFit="1"/>
    </xf>
    <xf numFmtId="0" fontId="12" fillId="2" borderId="8" xfId="3" applyFont="1" applyFill="1" applyBorder="1" applyAlignment="1">
      <alignment horizontal="center" vertical="center" shrinkToFit="1"/>
    </xf>
    <xf numFmtId="0" fontId="12" fillId="2" borderId="9" xfId="3" applyFont="1" applyFill="1" applyBorder="1" applyAlignment="1">
      <alignment horizontal="center" vertical="center" shrinkToFit="1"/>
    </xf>
    <xf numFmtId="0" fontId="12" fillId="2" borderId="1" xfId="3" applyFont="1" applyFill="1" applyBorder="1" applyAlignment="1">
      <alignment horizontal="center" vertical="center" shrinkToFit="1"/>
    </xf>
    <xf numFmtId="0" fontId="12" fillId="2" borderId="10" xfId="3" applyFont="1" applyFill="1" applyBorder="1" applyAlignment="1">
      <alignment horizontal="center" vertical="center" shrinkToFit="1"/>
    </xf>
    <xf numFmtId="0" fontId="5" fillId="2" borderId="6" xfId="3" applyFill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5" fillId="0" borderId="4" xfId="3" applyBorder="1" applyAlignment="1">
      <alignment horizontal="center" vertical="center" shrinkToFit="1"/>
    </xf>
    <xf numFmtId="0" fontId="5" fillId="0" borderId="2" xfId="3" applyBorder="1" applyAlignment="1">
      <alignment horizontal="center" vertical="center" shrinkToFit="1"/>
    </xf>
    <xf numFmtId="0" fontId="5" fillId="0" borderId="5" xfId="3" applyBorder="1" applyAlignment="1">
      <alignment horizontal="center" vertical="center" shrinkToFit="1"/>
    </xf>
    <xf numFmtId="38" fontId="13" fillId="3" borderId="4" xfId="5" applyFont="1" applyFill="1" applyBorder="1" applyAlignment="1" applyProtection="1">
      <alignment horizontal="right" vertical="center" wrapText="1"/>
      <protection locked="0"/>
    </xf>
    <xf numFmtId="38" fontId="13" fillId="3" borderId="2" xfId="5" applyFont="1" applyFill="1" applyBorder="1" applyAlignment="1" applyProtection="1">
      <alignment horizontal="right" vertical="center" wrapText="1"/>
      <protection locked="0"/>
    </xf>
    <xf numFmtId="38" fontId="13" fillId="3" borderId="5" xfId="5" applyFont="1" applyFill="1" applyBorder="1" applyAlignment="1" applyProtection="1">
      <alignment horizontal="right" vertical="center" wrapText="1"/>
      <protection locked="0"/>
    </xf>
    <xf numFmtId="0" fontId="12" fillId="0" borderId="4" xfId="3" applyFont="1" applyBorder="1" applyAlignment="1">
      <alignment horizontal="left" vertical="center" wrapText="1"/>
    </xf>
    <xf numFmtId="0" fontId="12" fillId="0" borderId="2" xfId="3" applyFont="1" applyBorder="1" applyAlignment="1">
      <alignment horizontal="left" vertical="center" wrapText="1"/>
    </xf>
    <xf numFmtId="0" fontId="12" fillId="0" borderId="5" xfId="3" applyFont="1" applyBorder="1" applyAlignment="1">
      <alignment horizontal="left" vertical="center" wrapText="1"/>
    </xf>
    <xf numFmtId="176" fontId="13" fillId="0" borderId="4" xfId="3" applyNumberFormat="1" applyFont="1" applyBorder="1" applyAlignment="1">
      <alignment horizontal="right" vertical="center" wrapText="1"/>
    </xf>
    <xf numFmtId="176" fontId="13" fillId="0" borderId="2" xfId="3" applyNumberFormat="1" applyFont="1" applyBorder="1" applyAlignment="1">
      <alignment horizontal="right" vertical="center" wrapText="1"/>
    </xf>
    <xf numFmtId="176" fontId="13" fillId="0" borderId="5" xfId="3" applyNumberFormat="1" applyFont="1" applyBorder="1" applyAlignment="1">
      <alignment horizontal="right" vertical="center" wrapText="1"/>
    </xf>
    <xf numFmtId="38" fontId="5" fillId="0" borderId="11" xfId="5" applyFont="1" applyBorder="1" applyAlignment="1">
      <alignment horizontal="center" vertical="center"/>
    </xf>
    <xf numFmtId="38" fontId="5" fillId="0" borderId="0" xfId="5" applyFont="1" applyAlignment="1">
      <alignment horizontal="center" vertical="center"/>
    </xf>
    <xf numFmtId="0" fontId="3" fillId="4" borderId="11" xfId="3" applyFont="1" applyFill="1" applyBorder="1" applyAlignment="1" applyProtection="1">
      <alignment horizontal="center" vertical="center"/>
      <protection locked="0"/>
    </xf>
    <xf numFmtId="0" fontId="3" fillId="4" borderId="0" xfId="3" applyFont="1" applyFill="1" applyAlignment="1" applyProtection="1">
      <alignment horizontal="center" vertical="center"/>
      <protection locked="0"/>
    </xf>
    <xf numFmtId="0" fontId="12" fillId="0" borderId="4" xfId="3" applyFont="1" applyBorder="1" applyAlignment="1">
      <alignment horizontal="left" vertical="center" shrinkToFit="1"/>
    </xf>
    <xf numFmtId="0" fontId="12" fillId="0" borderId="2" xfId="3" applyFont="1" applyBorder="1" applyAlignment="1">
      <alignment horizontal="left" vertical="center" shrinkToFit="1"/>
    </xf>
    <xf numFmtId="0" fontId="12" fillId="0" borderId="5" xfId="3" applyFont="1" applyBorder="1" applyAlignment="1">
      <alignment horizontal="left" vertical="center" shrinkToFit="1"/>
    </xf>
    <xf numFmtId="0" fontId="12" fillId="2" borderId="4" xfId="3" applyFont="1" applyFill="1" applyBorder="1" applyAlignment="1">
      <alignment horizontal="left" vertical="center" wrapText="1"/>
    </xf>
    <xf numFmtId="0" fontId="12" fillId="2" borderId="2" xfId="3" applyFont="1" applyFill="1" applyBorder="1" applyAlignment="1">
      <alignment horizontal="left" vertical="center" wrapText="1"/>
    </xf>
    <xf numFmtId="0" fontId="12" fillId="2" borderId="5" xfId="3" applyFont="1" applyFill="1" applyBorder="1" applyAlignment="1">
      <alignment horizontal="left" vertical="center" wrapText="1"/>
    </xf>
    <xf numFmtId="38" fontId="13" fillId="2" borderId="4" xfId="4" applyFont="1" applyFill="1" applyBorder="1" applyAlignment="1" applyProtection="1">
      <alignment horizontal="right" vertical="center" wrapText="1"/>
    </xf>
    <xf numFmtId="38" fontId="13" fillId="2" borderId="2" xfId="4" applyFont="1" applyFill="1" applyBorder="1" applyAlignment="1" applyProtection="1">
      <alignment horizontal="right" vertical="center" wrapText="1"/>
    </xf>
    <xf numFmtId="38" fontId="13" fillId="2" borderId="5" xfId="4" applyFont="1" applyFill="1" applyBorder="1" applyAlignment="1" applyProtection="1">
      <alignment horizontal="right" vertical="center" wrapText="1"/>
    </xf>
    <xf numFmtId="0" fontId="5" fillId="0" borderId="4" xfId="3" applyBorder="1" applyAlignment="1">
      <alignment horizontal="center" vertical="center"/>
    </xf>
    <xf numFmtId="0" fontId="5" fillId="0" borderId="2" xfId="3" applyBorder="1" applyAlignment="1">
      <alignment horizontal="center" vertical="center"/>
    </xf>
    <xf numFmtId="0" fontId="5" fillId="0" borderId="5" xfId="3" applyBorder="1" applyAlignment="1">
      <alignment horizontal="center" vertical="center"/>
    </xf>
  </cellXfs>
  <cellStyles count="6">
    <cellStyle name="桁区切り" xfId="5" builtinId="6"/>
    <cellStyle name="桁区切り 2" xfId="1" xr:uid="{00000000-0005-0000-0000-000002000000}"/>
    <cellStyle name="桁区切り 3" xfId="4" xr:uid="{DEA62982-2618-4389-ABF6-8C285A47547B}"/>
    <cellStyle name="標準" xfId="0" builtinId="0"/>
    <cellStyle name="標準 2" xfId="2" xr:uid="{00000000-0005-0000-0000-000004000000}"/>
    <cellStyle name="標準 3" xfId="3" xr:uid="{BA74D484-038E-44FD-B8C4-D11F56C1A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428E-0EAC-4DB3-92E9-70A38EE20DA7}">
  <dimension ref="A1:CC23"/>
  <sheetViews>
    <sheetView showGridLines="0" tabSelected="1" view="pageBreakPreview" zoomScaleNormal="100" zoomScaleSheetLayoutView="100" workbookViewId="0">
      <selection activeCell="A20" sqref="A20:I20"/>
    </sheetView>
  </sheetViews>
  <sheetFormatPr defaultColWidth="2.6328125" defaultRowHeight="13" x14ac:dyDescent="0.2"/>
  <cols>
    <col min="1" max="6" width="1.26953125" style="2" customWidth="1"/>
    <col min="7" max="7" width="16.1796875" style="2" bestFit="1" customWidth="1"/>
    <col min="8" max="8" width="11.6328125" style="2" customWidth="1"/>
    <col min="9" max="9" width="13.6328125" style="2" customWidth="1"/>
    <col min="10" max="21" width="1.6328125" style="2" customWidth="1"/>
    <col min="22" max="16384" width="2.6328125" style="2"/>
  </cols>
  <sheetData>
    <row r="1" spans="1:81" ht="19.5" customHeight="1" x14ac:dyDescent="0.2">
      <c r="A1" s="16"/>
    </row>
    <row r="2" spans="1:81" ht="19.5" customHeight="1" x14ac:dyDescent="0.2">
      <c r="A2" s="1"/>
      <c r="Q2" s="19" t="s">
        <v>28</v>
      </c>
    </row>
    <row r="3" spans="1:81" ht="19.5" customHeight="1" x14ac:dyDescent="0.2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81" ht="25.5" customHeight="1" x14ac:dyDescent="0.2">
      <c r="A4" s="21" t="s">
        <v>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81" ht="19.5" customHeight="1" x14ac:dyDescent="0.2">
      <c r="A5" s="3"/>
    </row>
    <row r="6" spans="1:81" ht="19.5" customHeight="1" x14ac:dyDescent="0.2">
      <c r="G6" s="4"/>
      <c r="I6" s="15" t="s">
        <v>5</v>
      </c>
      <c r="J6" s="22"/>
      <c r="K6" s="22"/>
      <c r="L6" s="22"/>
      <c r="M6" s="5"/>
      <c r="N6" s="5"/>
      <c r="O6" s="5"/>
      <c r="P6" s="5"/>
      <c r="Q6" s="5"/>
      <c r="R6" s="5"/>
      <c r="S6" s="5"/>
      <c r="T6" s="5"/>
      <c r="U6" s="5"/>
    </row>
    <row r="7" spans="1:81" ht="19.5" customHeight="1" x14ac:dyDescent="0.2">
      <c r="A7" s="6"/>
    </row>
    <row r="8" spans="1:81" ht="19.5" customHeight="1" x14ac:dyDescent="0.2">
      <c r="J8" s="23" t="s">
        <v>8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81" ht="19.5" customHeight="1" x14ac:dyDescent="0.2">
      <c r="A9" s="25" t="s">
        <v>2</v>
      </c>
      <c r="B9" s="26"/>
      <c r="C9" s="26"/>
      <c r="D9" s="26"/>
      <c r="E9" s="26"/>
      <c r="F9" s="27"/>
      <c r="G9" s="31" t="s">
        <v>0</v>
      </c>
      <c r="H9" s="31" t="s">
        <v>1</v>
      </c>
      <c r="I9" s="31" t="s">
        <v>3</v>
      </c>
      <c r="J9" s="32" t="s">
        <v>27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81" ht="19.5" customHeight="1" x14ac:dyDescent="0.2">
      <c r="A10" s="28"/>
      <c r="B10" s="29"/>
      <c r="C10" s="29"/>
      <c r="D10" s="29"/>
      <c r="E10" s="29"/>
      <c r="F10" s="30"/>
      <c r="G10" s="31"/>
      <c r="H10" s="31"/>
      <c r="I10" s="31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7"/>
    </row>
    <row r="11" spans="1:81" s="7" customFormat="1" ht="26.15" customHeight="1" x14ac:dyDescent="0.2">
      <c r="A11" s="38"/>
      <c r="B11" s="39"/>
      <c r="C11" s="39"/>
      <c r="D11" s="39"/>
      <c r="E11" s="39"/>
      <c r="F11" s="40"/>
      <c r="G11" s="11"/>
      <c r="H11" s="13"/>
      <c r="I11" s="13"/>
      <c r="J11" s="41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3"/>
      <c r="BZ11" s="7" t="e">
        <f>IF($A11="",IF(OR($G11&lt;&gt;"",#REF!&lt;&gt;"",#REF!&gt;0),"×","〇"),"〇")</f>
        <v>#REF!</v>
      </c>
      <c r="CA11" s="7" t="e">
        <f>IF($G11="",IF(OR($A11&lt;&gt;"",#REF!&lt;&gt;"",#REF!&gt;0),"×","〇"),"〇")</f>
        <v>#REF!</v>
      </c>
      <c r="CB11" s="7" t="e">
        <f>IF(#REF!="",IF(OR($A11&lt;&gt;"",$G11&lt;&gt;"",#REF!&gt;0),"×","〇"),"〇")</f>
        <v>#REF!</v>
      </c>
      <c r="CC11" s="7" t="e">
        <f>IF(#REF!&lt;1,IF(OR($A11&lt;&gt;"",$G11&lt;&gt;"",#REF!&lt;&gt;""),"×","〇"),"〇")</f>
        <v>#REF!</v>
      </c>
    </row>
    <row r="12" spans="1:81" s="7" customFormat="1" ht="26.15" customHeight="1" x14ac:dyDescent="0.2">
      <c r="A12" s="38"/>
      <c r="B12" s="39"/>
      <c r="C12" s="39"/>
      <c r="D12" s="39"/>
      <c r="E12" s="39"/>
      <c r="F12" s="40"/>
      <c r="G12" s="11"/>
      <c r="H12" s="12"/>
      <c r="I12" s="13"/>
      <c r="J12" s="41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3"/>
    </row>
    <row r="13" spans="1:81" s="7" customFormat="1" ht="26.15" customHeight="1" x14ac:dyDescent="0.2">
      <c r="A13" s="38"/>
      <c r="B13" s="39"/>
      <c r="C13" s="39"/>
      <c r="D13" s="39"/>
      <c r="E13" s="39"/>
      <c r="F13" s="40"/>
      <c r="G13" s="11"/>
      <c r="H13" s="12"/>
      <c r="I13" s="13"/>
      <c r="J13" s="4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</row>
    <row r="14" spans="1:81" s="7" customFormat="1" ht="26.15" customHeight="1" x14ac:dyDescent="0.2">
      <c r="A14" s="38"/>
      <c r="B14" s="39"/>
      <c r="C14" s="39"/>
      <c r="D14" s="39"/>
      <c r="E14" s="39"/>
      <c r="F14" s="40"/>
      <c r="G14" s="11"/>
      <c r="H14" s="12"/>
      <c r="I14" s="13"/>
      <c r="J14" s="41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</row>
    <row r="15" spans="1:81" s="7" customFormat="1" ht="26.15" customHeight="1" x14ac:dyDescent="0.2">
      <c r="A15" s="38"/>
      <c r="B15" s="39"/>
      <c r="C15" s="39"/>
      <c r="D15" s="39"/>
      <c r="E15" s="39"/>
      <c r="F15" s="40"/>
      <c r="G15" s="11"/>
      <c r="H15" s="12"/>
      <c r="I15" s="13"/>
      <c r="J15" s="41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3"/>
    </row>
    <row r="16" spans="1:81" s="7" customFormat="1" ht="26.15" customHeight="1" x14ac:dyDescent="0.2">
      <c r="A16" s="38"/>
      <c r="B16" s="39"/>
      <c r="C16" s="39"/>
      <c r="D16" s="39"/>
      <c r="E16" s="39"/>
      <c r="F16" s="40"/>
      <c r="G16" s="11"/>
      <c r="H16" s="12"/>
      <c r="I16" s="13"/>
      <c r="J16" s="4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3"/>
    </row>
    <row r="17" spans="1:81" s="7" customFormat="1" ht="26.15" customHeight="1" x14ac:dyDescent="0.2">
      <c r="A17" s="38"/>
      <c r="B17" s="39"/>
      <c r="C17" s="39"/>
      <c r="D17" s="39"/>
      <c r="E17" s="39"/>
      <c r="F17" s="40"/>
      <c r="G17" s="11"/>
      <c r="H17" s="12"/>
      <c r="I17" s="13"/>
      <c r="J17" s="41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BZ17" s="7" t="e">
        <f>IF($A17="",IF(OR($G17&lt;&gt;"",#REF!&lt;&gt;"",#REF!&gt;0),"×","〇"),"〇")</f>
        <v>#REF!</v>
      </c>
      <c r="CA17" s="7" t="e">
        <f>IF($G17="",IF(OR($A17&lt;&gt;"",#REF!&lt;&gt;"",#REF!&gt;0),"×","〇"),"〇")</f>
        <v>#REF!</v>
      </c>
      <c r="CB17" s="7" t="e">
        <f>IF(#REF!="",IF(OR($A17&lt;&gt;"",$G17&lt;&gt;"",#REF!&gt;0),"×","〇"),"〇")</f>
        <v>#REF!</v>
      </c>
      <c r="CC17" s="7" t="e">
        <f>IF(#REF!&lt;1,IF(OR($A17&lt;&gt;"",$G17&lt;&gt;"",#REF!&lt;&gt;""),"×","〇"),"〇")</f>
        <v>#REF!</v>
      </c>
    </row>
    <row r="18" spans="1:81" s="7" customFormat="1" ht="30" customHeight="1" x14ac:dyDescent="0.2">
      <c r="A18" s="44" t="s">
        <v>20</v>
      </c>
      <c r="B18" s="45"/>
      <c r="C18" s="45"/>
      <c r="D18" s="45"/>
      <c r="E18" s="45"/>
      <c r="F18" s="45"/>
      <c r="G18" s="45"/>
      <c r="H18" s="45"/>
      <c r="I18" s="46"/>
      <c r="J18" s="47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9"/>
      <c r="V18" s="52"/>
      <c r="W18" s="53"/>
      <c r="X18" s="53"/>
      <c r="Y18" s="53"/>
      <c r="Z18" s="53"/>
    </row>
    <row r="19" spans="1:81" ht="30" customHeight="1" x14ac:dyDescent="0.2">
      <c r="A19" s="44" t="s">
        <v>29</v>
      </c>
      <c r="B19" s="45"/>
      <c r="C19" s="45"/>
      <c r="D19" s="45"/>
      <c r="E19" s="45"/>
      <c r="F19" s="45"/>
      <c r="G19" s="45"/>
      <c r="H19" s="45"/>
      <c r="I19" s="46"/>
      <c r="J19" s="47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9"/>
      <c r="V19" s="50"/>
      <c r="W19" s="51"/>
      <c r="X19" s="51"/>
      <c r="Y19" s="51"/>
      <c r="Z19" s="51"/>
    </row>
    <row r="20" spans="1:81" ht="30" customHeight="1" x14ac:dyDescent="0.2">
      <c r="A20" s="54" t="s">
        <v>26</v>
      </c>
      <c r="B20" s="55"/>
      <c r="C20" s="55"/>
      <c r="D20" s="55"/>
      <c r="E20" s="55"/>
      <c r="F20" s="55"/>
      <c r="G20" s="55"/>
      <c r="H20" s="55"/>
      <c r="I20" s="56"/>
      <c r="J20" s="47">
        <f>(J18+J19)/2</f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9"/>
      <c r="V20" s="50"/>
      <c r="W20" s="51"/>
      <c r="X20" s="51"/>
      <c r="Y20" s="51"/>
      <c r="Z20" s="51"/>
    </row>
    <row r="21" spans="1:81" ht="30" customHeight="1" x14ac:dyDescent="0.2">
      <c r="A21" s="57" t="s">
        <v>21</v>
      </c>
      <c r="B21" s="58"/>
      <c r="C21" s="58"/>
      <c r="D21" s="58"/>
      <c r="E21" s="58"/>
      <c r="F21" s="58"/>
      <c r="G21" s="58"/>
      <c r="H21" s="58"/>
      <c r="I21" s="59"/>
      <c r="J21" s="60">
        <f>IF(J20&gt;=200000,"200,000",J20)</f>
        <v>0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2"/>
    </row>
    <row r="23" spans="1:81" x14ac:dyDescent="0.2">
      <c r="A23" s="14" t="s">
        <v>6</v>
      </c>
    </row>
  </sheetData>
  <sheetProtection formatRows="0" insertRows="0" deleteRows="0" selectLockedCells="1"/>
  <dataConsolidate/>
  <mergeCells count="34">
    <mergeCell ref="A20:I20"/>
    <mergeCell ref="J20:U20"/>
    <mergeCell ref="V20:Z20"/>
    <mergeCell ref="A21:I21"/>
    <mergeCell ref="J21:U21"/>
    <mergeCell ref="A19:I19"/>
    <mergeCell ref="J19:U19"/>
    <mergeCell ref="V19:Z19"/>
    <mergeCell ref="A14:F14"/>
    <mergeCell ref="J14:U14"/>
    <mergeCell ref="A15:F15"/>
    <mergeCell ref="J15:U15"/>
    <mergeCell ref="A16:F16"/>
    <mergeCell ref="J16:U16"/>
    <mergeCell ref="A17:F17"/>
    <mergeCell ref="J17:U17"/>
    <mergeCell ref="A18:I18"/>
    <mergeCell ref="J18:U18"/>
    <mergeCell ref="V18:Z18"/>
    <mergeCell ref="A11:F11"/>
    <mergeCell ref="J11:U11"/>
    <mergeCell ref="A12:F12"/>
    <mergeCell ref="J12:U12"/>
    <mergeCell ref="A13:F13"/>
    <mergeCell ref="J13:U13"/>
    <mergeCell ref="A3:U3"/>
    <mergeCell ref="A4:U4"/>
    <mergeCell ref="J6:L6"/>
    <mergeCell ref="J8:U8"/>
    <mergeCell ref="A9:F10"/>
    <mergeCell ref="G9:G10"/>
    <mergeCell ref="H9:H10"/>
    <mergeCell ref="I9:I10"/>
    <mergeCell ref="J9:U10"/>
  </mergeCells>
  <phoneticPr fontId="7"/>
  <pageMargins left="1.4173228346456694" right="0.70866141732283472" top="0.74803149606299213" bottom="0.35433070866141736" header="0.31496062992125984" footer="0.31496062992125984"/>
  <pageSetup paperSize="9" scale="105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7D9A-BF05-4952-8E48-1E0EE17E23FC}">
  <dimension ref="A1:CC23"/>
  <sheetViews>
    <sheetView showGridLines="0" view="pageBreakPreview" topLeftCell="A16" zoomScaleNormal="100" zoomScaleSheetLayoutView="100" workbookViewId="0">
      <selection activeCell="J20" sqref="J20:U20"/>
    </sheetView>
  </sheetViews>
  <sheetFormatPr defaultColWidth="2.6328125" defaultRowHeight="13" x14ac:dyDescent="0.2"/>
  <cols>
    <col min="1" max="6" width="1.26953125" style="2" customWidth="1"/>
    <col min="7" max="7" width="16.1796875" style="2" bestFit="1" customWidth="1"/>
    <col min="8" max="8" width="11.6328125" style="2" customWidth="1"/>
    <col min="9" max="9" width="13.6328125" style="2" customWidth="1"/>
    <col min="10" max="21" width="1.6328125" style="2" customWidth="1"/>
    <col min="22" max="16384" width="2.6328125" style="2"/>
  </cols>
  <sheetData>
    <row r="1" spans="1:81" ht="19.5" customHeight="1" x14ac:dyDescent="0.2">
      <c r="A1" s="16" t="s">
        <v>7</v>
      </c>
    </row>
    <row r="2" spans="1:81" ht="19.5" customHeight="1" x14ac:dyDescent="0.2">
      <c r="A2" s="1"/>
      <c r="Q2" s="18" t="s">
        <v>19</v>
      </c>
    </row>
    <row r="3" spans="1:81" ht="19.5" customHeight="1" x14ac:dyDescent="0.2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81" ht="25.5" customHeight="1" x14ac:dyDescent="0.2">
      <c r="A4" s="21" t="s">
        <v>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81" ht="19.5" customHeight="1" x14ac:dyDescent="0.2">
      <c r="A5" s="3"/>
    </row>
    <row r="6" spans="1:81" ht="19.5" customHeight="1" x14ac:dyDescent="0.2">
      <c r="G6" s="4"/>
      <c r="I6" s="15" t="s">
        <v>5</v>
      </c>
      <c r="J6" s="22"/>
      <c r="K6" s="22"/>
      <c r="L6" s="22"/>
      <c r="M6" s="5"/>
      <c r="N6" s="5"/>
      <c r="O6" s="5"/>
      <c r="P6" s="5"/>
      <c r="Q6" s="5"/>
      <c r="R6" s="5"/>
      <c r="S6" s="5"/>
      <c r="T6" s="5"/>
      <c r="U6" s="5"/>
    </row>
    <row r="7" spans="1:81" ht="19.5" customHeight="1" x14ac:dyDescent="0.2">
      <c r="A7" s="6"/>
    </row>
    <row r="8" spans="1:81" ht="19.5" customHeight="1" x14ac:dyDescent="0.2">
      <c r="J8" s="23" t="s">
        <v>8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81" ht="19.5" customHeight="1" x14ac:dyDescent="0.2">
      <c r="A9" s="25" t="s">
        <v>2</v>
      </c>
      <c r="B9" s="26"/>
      <c r="C9" s="26"/>
      <c r="D9" s="26"/>
      <c r="E9" s="26"/>
      <c r="F9" s="27"/>
      <c r="G9" s="31" t="s">
        <v>0</v>
      </c>
      <c r="H9" s="31" t="s">
        <v>1</v>
      </c>
      <c r="I9" s="31" t="s">
        <v>3</v>
      </c>
      <c r="J9" s="32" t="s">
        <v>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81" ht="19.5" customHeight="1" x14ac:dyDescent="0.2">
      <c r="A10" s="28"/>
      <c r="B10" s="29"/>
      <c r="C10" s="29"/>
      <c r="D10" s="29"/>
      <c r="E10" s="29"/>
      <c r="F10" s="30"/>
      <c r="G10" s="31"/>
      <c r="H10" s="31"/>
      <c r="I10" s="31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7"/>
    </row>
    <row r="11" spans="1:81" s="7" customFormat="1" ht="26.15" customHeight="1" x14ac:dyDescent="0.2">
      <c r="A11" s="38">
        <v>1</v>
      </c>
      <c r="B11" s="39"/>
      <c r="C11" s="39"/>
      <c r="D11" s="39"/>
      <c r="E11" s="39"/>
      <c r="F11" s="40"/>
      <c r="G11" s="11">
        <v>44798</v>
      </c>
      <c r="H11" s="13" t="s">
        <v>11</v>
      </c>
      <c r="I11" s="13" t="s">
        <v>12</v>
      </c>
      <c r="J11" s="41">
        <v>231000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3"/>
      <c r="BZ11" s="7" t="str">
        <f>IF($A11="",IF(OR($G11&lt;&gt;"",#REF!&lt;&gt;"",#REF!&gt;0),"×","〇"),"〇")</f>
        <v>〇</v>
      </c>
      <c r="CA11" s="7" t="str">
        <f>IF($G11="",IF(OR($A11&lt;&gt;"",#REF!&lt;&gt;"",#REF!&gt;0),"×","〇"),"〇")</f>
        <v>〇</v>
      </c>
      <c r="CB11" s="7" t="e">
        <f>IF(#REF!="",IF(OR($A11&lt;&gt;"",$G11&lt;&gt;"",#REF!&gt;0),"×","〇"),"〇")</f>
        <v>#REF!</v>
      </c>
      <c r="CC11" s="7" t="e">
        <f>IF(#REF!&lt;1,IF(OR($A11&lt;&gt;"",$G11&lt;&gt;"",#REF!&lt;&gt;""),"×","〇"),"〇")</f>
        <v>#REF!</v>
      </c>
    </row>
    <row r="12" spans="1:81" s="7" customFormat="1" ht="26.15" customHeight="1" x14ac:dyDescent="0.2">
      <c r="A12" s="38">
        <v>2</v>
      </c>
      <c r="B12" s="39"/>
      <c r="C12" s="39"/>
      <c r="D12" s="39"/>
      <c r="E12" s="39"/>
      <c r="F12" s="40"/>
      <c r="G12" s="11">
        <v>44829</v>
      </c>
      <c r="H12" s="12" t="s">
        <v>22</v>
      </c>
      <c r="I12" s="13" t="s">
        <v>23</v>
      </c>
      <c r="J12" s="41">
        <v>50000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3"/>
    </row>
    <row r="13" spans="1:81" s="7" customFormat="1" ht="26.15" customHeight="1" x14ac:dyDescent="0.2">
      <c r="A13" s="38">
        <v>3</v>
      </c>
      <c r="B13" s="39"/>
      <c r="C13" s="39"/>
      <c r="D13" s="39"/>
      <c r="E13" s="39"/>
      <c r="F13" s="40"/>
      <c r="G13" s="11">
        <v>44859</v>
      </c>
      <c r="H13" s="12" t="s">
        <v>22</v>
      </c>
      <c r="I13" s="13" t="s">
        <v>23</v>
      </c>
      <c r="J13" s="41">
        <v>50000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</row>
    <row r="14" spans="1:81" s="7" customFormat="1" ht="26.15" customHeight="1" x14ac:dyDescent="0.2">
      <c r="A14" s="38">
        <v>4</v>
      </c>
      <c r="B14" s="39"/>
      <c r="C14" s="39"/>
      <c r="D14" s="39"/>
      <c r="E14" s="39"/>
      <c r="F14" s="40"/>
      <c r="G14" s="11">
        <v>44890</v>
      </c>
      <c r="H14" s="12" t="s">
        <v>22</v>
      </c>
      <c r="I14" s="13" t="s">
        <v>23</v>
      </c>
      <c r="J14" s="41">
        <v>50000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</row>
    <row r="15" spans="1:81" s="7" customFormat="1" ht="26.15" customHeight="1" x14ac:dyDescent="0.2">
      <c r="A15" s="38">
        <v>5</v>
      </c>
      <c r="B15" s="39"/>
      <c r="C15" s="39"/>
      <c r="D15" s="39"/>
      <c r="E15" s="39"/>
      <c r="F15" s="40"/>
      <c r="G15" s="11">
        <v>44920</v>
      </c>
      <c r="H15" s="12" t="s">
        <v>22</v>
      </c>
      <c r="I15" s="13" t="s">
        <v>23</v>
      </c>
      <c r="J15" s="41">
        <v>50000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3"/>
    </row>
    <row r="16" spans="1:81" s="7" customFormat="1" ht="26.15" customHeight="1" x14ac:dyDescent="0.2">
      <c r="A16" s="38">
        <v>6</v>
      </c>
      <c r="B16" s="39"/>
      <c r="C16" s="39"/>
      <c r="D16" s="39"/>
      <c r="E16" s="39"/>
      <c r="F16" s="40"/>
      <c r="G16" s="11">
        <v>44951</v>
      </c>
      <c r="H16" s="12" t="s">
        <v>22</v>
      </c>
      <c r="I16" s="13" t="s">
        <v>23</v>
      </c>
      <c r="J16" s="41">
        <v>50000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3"/>
    </row>
    <row r="17" spans="1:81" s="7" customFormat="1" ht="26.15" customHeight="1" x14ac:dyDescent="0.2">
      <c r="A17" s="38">
        <v>7</v>
      </c>
      <c r="B17" s="39"/>
      <c r="C17" s="39"/>
      <c r="D17" s="39"/>
      <c r="E17" s="39"/>
      <c r="F17" s="40"/>
      <c r="G17" s="11">
        <v>44982</v>
      </c>
      <c r="H17" s="12" t="s">
        <v>22</v>
      </c>
      <c r="I17" s="13" t="s">
        <v>23</v>
      </c>
      <c r="J17" s="41">
        <v>50000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BZ17" s="7" t="str">
        <f>IF($A17="",IF(OR($G17&lt;&gt;"",#REF!&lt;&gt;"",#REF!&gt;0),"×","〇"),"〇")</f>
        <v>〇</v>
      </c>
      <c r="CA17" s="7" t="str">
        <f>IF($G17="",IF(OR($A17&lt;&gt;"",#REF!&lt;&gt;"",#REF!&gt;0),"×","〇"),"〇")</f>
        <v>〇</v>
      </c>
      <c r="CB17" s="7" t="e">
        <f>IF(#REF!="",IF(OR($A17&lt;&gt;"",$G17&lt;&gt;"",#REF!&gt;0),"×","〇"),"〇")</f>
        <v>#REF!</v>
      </c>
      <c r="CC17" s="7" t="e">
        <f>IF(#REF!&lt;1,IF(OR($A17&lt;&gt;"",$G17&lt;&gt;"",#REF!&lt;&gt;""),"×","〇"),"〇")</f>
        <v>#REF!</v>
      </c>
    </row>
    <row r="18" spans="1:81" s="7" customFormat="1" ht="30" customHeight="1" x14ac:dyDescent="0.2">
      <c r="A18" s="44" t="s">
        <v>20</v>
      </c>
      <c r="B18" s="45"/>
      <c r="C18" s="45"/>
      <c r="D18" s="45"/>
      <c r="E18" s="45"/>
      <c r="F18" s="45"/>
      <c r="G18" s="45"/>
      <c r="H18" s="45"/>
      <c r="I18" s="46"/>
      <c r="J18" s="47">
        <v>300000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9"/>
      <c r="V18" s="52"/>
      <c r="W18" s="53"/>
      <c r="X18" s="53"/>
      <c r="Y18" s="53"/>
      <c r="Z18" s="53"/>
    </row>
    <row r="19" spans="1:81" ht="30" customHeight="1" x14ac:dyDescent="0.2">
      <c r="A19" s="44" t="s">
        <v>25</v>
      </c>
      <c r="B19" s="45"/>
      <c r="C19" s="45"/>
      <c r="D19" s="45"/>
      <c r="E19" s="45"/>
      <c r="F19" s="45"/>
      <c r="G19" s="45"/>
      <c r="H19" s="45"/>
      <c r="I19" s="46"/>
      <c r="J19" s="47">
        <v>231000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9"/>
      <c r="V19" s="50"/>
      <c r="W19" s="51"/>
      <c r="X19" s="51"/>
      <c r="Y19" s="51"/>
      <c r="Z19" s="51"/>
    </row>
    <row r="20" spans="1:81" ht="30" customHeight="1" x14ac:dyDescent="0.2">
      <c r="A20" s="54" t="s">
        <v>26</v>
      </c>
      <c r="B20" s="55"/>
      <c r="C20" s="55"/>
      <c r="D20" s="55"/>
      <c r="E20" s="55"/>
      <c r="F20" s="55"/>
      <c r="G20" s="55"/>
      <c r="H20" s="55"/>
      <c r="I20" s="56"/>
      <c r="J20" s="47">
        <f>(J18+J19)/2</f>
        <v>265500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9"/>
      <c r="V20" s="50"/>
      <c r="W20" s="51"/>
      <c r="X20" s="51"/>
      <c r="Y20" s="51"/>
      <c r="Z20" s="51"/>
    </row>
    <row r="21" spans="1:81" ht="30" customHeight="1" x14ac:dyDescent="0.2">
      <c r="A21" s="57" t="s">
        <v>21</v>
      </c>
      <c r="B21" s="58"/>
      <c r="C21" s="58"/>
      <c r="D21" s="58"/>
      <c r="E21" s="58"/>
      <c r="F21" s="58"/>
      <c r="G21" s="58"/>
      <c r="H21" s="58"/>
      <c r="I21" s="59"/>
      <c r="J21" s="60" t="str">
        <f>IF(J20&gt;=200000,"200,000",J20)</f>
        <v>200,000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2"/>
    </row>
    <row r="23" spans="1:81" x14ac:dyDescent="0.2">
      <c r="A23" s="14" t="s">
        <v>6</v>
      </c>
    </row>
  </sheetData>
  <sheetProtection formatRows="0" insertRows="0" deleteRows="0" selectLockedCells="1"/>
  <dataConsolidate/>
  <mergeCells count="34">
    <mergeCell ref="A14:F14"/>
    <mergeCell ref="A15:F15"/>
    <mergeCell ref="A3:U3"/>
    <mergeCell ref="J17:U17"/>
    <mergeCell ref="V19:Z19"/>
    <mergeCell ref="A4:U4"/>
    <mergeCell ref="J6:L6"/>
    <mergeCell ref="A9:F10"/>
    <mergeCell ref="G9:G10"/>
    <mergeCell ref="H9:H10"/>
    <mergeCell ref="J8:U8"/>
    <mergeCell ref="I9:I10"/>
    <mergeCell ref="J9:U10"/>
    <mergeCell ref="V20:Z20"/>
    <mergeCell ref="V18:Z18"/>
    <mergeCell ref="J18:U18"/>
    <mergeCell ref="J19:U19"/>
    <mergeCell ref="J20:U20"/>
    <mergeCell ref="A21:I21"/>
    <mergeCell ref="J21:U21"/>
    <mergeCell ref="A19:I19"/>
    <mergeCell ref="J16:U16"/>
    <mergeCell ref="J11:U11"/>
    <mergeCell ref="J12:U12"/>
    <mergeCell ref="J13:U13"/>
    <mergeCell ref="J14:U14"/>
    <mergeCell ref="J15:U15"/>
    <mergeCell ref="A17:F17"/>
    <mergeCell ref="A20:I20"/>
    <mergeCell ref="A11:F11"/>
    <mergeCell ref="A12:F12"/>
    <mergeCell ref="A13:F13"/>
    <mergeCell ref="A16:F16"/>
    <mergeCell ref="A18:I18"/>
  </mergeCells>
  <phoneticPr fontId="7"/>
  <pageMargins left="1.4173228346456694" right="0.70866141732283472" top="0.74803149606299213" bottom="0.35433070866141736" header="0.31496062992125984" footer="0.31496062992125984"/>
  <pageSetup paperSize="9" scale="105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8514-A915-4980-963E-AD194B9AB8BE}">
  <dimension ref="A1:CC23"/>
  <sheetViews>
    <sheetView showGridLines="0" topLeftCell="A7" zoomScaleNormal="100" zoomScaleSheetLayoutView="115" workbookViewId="0">
      <selection activeCell="G17" sqref="G17"/>
    </sheetView>
  </sheetViews>
  <sheetFormatPr defaultColWidth="2.6328125" defaultRowHeight="13" x14ac:dyDescent="0.2"/>
  <cols>
    <col min="1" max="6" width="1.26953125" style="2" customWidth="1"/>
    <col min="7" max="7" width="15.08984375" style="2" bestFit="1" customWidth="1"/>
    <col min="8" max="8" width="11.6328125" style="2" customWidth="1"/>
    <col min="9" max="9" width="13.6328125" style="2" customWidth="1"/>
    <col min="10" max="21" width="1.6328125" style="2" customWidth="1"/>
    <col min="22" max="16384" width="2.6328125" style="2"/>
  </cols>
  <sheetData>
    <row r="1" spans="1:81" ht="19.5" customHeight="1" x14ac:dyDescent="0.2">
      <c r="A1" s="16"/>
    </row>
    <row r="2" spans="1:81" ht="19.5" customHeight="1" x14ac:dyDescent="0.2">
      <c r="A2" s="1"/>
      <c r="Q2" s="18" t="s">
        <v>19</v>
      </c>
    </row>
    <row r="3" spans="1:81" ht="19.5" customHeight="1" x14ac:dyDescent="0.2">
      <c r="A3" s="20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81" ht="25.5" customHeight="1" x14ac:dyDescent="0.2">
      <c r="A4" s="21" t="s">
        <v>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81" ht="19.5" customHeight="1" x14ac:dyDescent="0.2">
      <c r="A5" s="3"/>
    </row>
    <row r="6" spans="1:81" ht="19.5" customHeight="1" x14ac:dyDescent="0.2">
      <c r="G6" s="4"/>
      <c r="I6" s="17" t="s">
        <v>5</v>
      </c>
      <c r="J6" s="22"/>
      <c r="K6" s="22"/>
      <c r="L6" s="22"/>
      <c r="M6" s="5"/>
      <c r="N6" s="5"/>
      <c r="O6" s="5"/>
      <c r="P6" s="5"/>
      <c r="Q6" s="5"/>
      <c r="R6" s="5"/>
      <c r="S6" s="5"/>
      <c r="T6" s="5"/>
      <c r="U6" s="5"/>
    </row>
    <row r="7" spans="1:81" ht="19.5" customHeight="1" x14ac:dyDescent="0.2">
      <c r="A7" s="6"/>
    </row>
    <row r="8" spans="1:81" ht="19.5" customHeight="1" x14ac:dyDescent="0.2">
      <c r="J8" s="23" t="s">
        <v>8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81" ht="19.5" customHeight="1" x14ac:dyDescent="0.2">
      <c r="A9" s="25" t="s">
        <v>2</v>
      </c>
      <c r="B9" s="26"/>
      <c r="C9" s="26"/>
      <c r="D9" s="26"/>
      <c r="E9" s="26"/>
      <c r="F9" s="27"/>
      <c r="G9" s="31" t="s">
        <v>0</v>
      </c>
      <c r="H9" s="31" t="s">
        <v>1</v>
      </c>
      <c r="I9" s="31" t="s">
        <v>3</v>
      </c>
      <c r="J9" s="32" t="s">
        <v>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81" ht="19.5" customHeight="1" x14ac:dyDescent="0.2">
      <c r="A10" s="28"/>
      <c r="B10" s="29"/>
      <c r="C10" s="29"/>
      <c r="D10" s="29"/>
      <c r="E10" s="29"/>
      <c r="F10" s="30"/>
      <c r="G10" s="31"/>
      <c r="H10" s="31"/>
      <c r="I10" s="31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7"/>
    </row>
    <row r="11" spans="1:81" s="7" customFormat="1" ht="26.15" customHeight="1" x14ac:dyDescent="0.2">
      <c r="A11" s="38"/>
      <c r="B11" s="39"/>
      <c r="C11" s="39"/>
      <c r="D11" s="39"/>
      <c r="E11" s="39"/>
      <c r="F11" s="40"/>
      <c r="G11" s="11"/>
      <c r="H11" s="12"/>
      <c r="I11" s="13" t="s">
        <v>14</v>
      </c>
      <c r="J11" s="41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3"/>
      <c r="BZ11" s="7" t="e">
        <f>IF($A11="",IF(OR($G11&lt;&gt;"",#REF!&lt;&gt;"",#REF!&gt;0),"×","〇"),"〇")</f>
        <v>#REF!</v>
      </c>
      <c r="CA11" s="7" t="e">
        <f>IF($G11="",IF(OR($A11&lt;&gt;"",#REF!&lt;&gt;"",#REF!&gt;0),"×","〇"),"〇")</f>
        <v>#REF!</v>
      </c>
      <c r="CB11" s="7" t="e">
        <f>IF(#REF!="",IF(OR($A11&lt;&gt;"",$G11&lt;&gt;"",#REF!&gt;0),"×","〇"),"〇")</f>
        <v>#REF!</v>
      </c>
      <c r="CC11" s="7" t="e">
        <f>IF(#REF!&lt;1,IF(OR($A11&lt;&gt;"",$G11&lt;&gt;"",#REF!&lt;&gt;""),"×","〇"),"〇")</f>
        <v>#REF!</v>
      </c>
    </row>
    <row r="12" spans="1:81" s="7" customFormat="1" ht="26.15" customHeight="1" x14ac:dyDescent="0.2">
      <c r="A12" s="38"/>
      <c r="B12" s="39"/>
      <c r="C12" s="39"/>
      <c r="D12" s="39"/>
      <c r="E12" s="39"/>
      <c r="F12" s="40"/>
      <c r="G12" s="11"/>
      <c r="H12" s="12"/>
      <c r="I12" s="13"/>
      <c r="J12" s="41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3"/>
    </row>
    <row r="13" spans="1:81" s="7" customFormat="1" ht="26.15" customHeight="1" x14ac:dyDescent="0.2">
      <c r="A13" s="38"/>
      <c r="B13" s="39"/>
      <c r="C13" s="39"/>
      <c r="D13" s="39"/>
      <c r="E13" s="39"/>
      <c r="F13" s="40"/>
      <c r="G13" s="11"/>
      <c r="H13" s="12"/>
      <c r="I13" s="13"/>
      <c r="J13" s="4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</row>
    <row r="14" spans="1:81" s="7" customFormat="1" ht="26.15" customHeight="1" x14ac:dyDescent="0.2">
      <c r="A14" s="38"/>
      <c r="B14" s="39"/>
      <c r="C14" s="39"/>
      <c r="D14" s="39"/>
      <c r="E14" s="39"/>
      <c r="F14" s="40"/>
      <c r="G14" s="11"/>
      <c r="H14" s="12"/>
      <c r="I14" s="13"/>
      <c r="J14" s="41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</row>
    <row r="15" spans="1:81" s="7" customFormat="1" ht="26.15" customHeight="1" x14ac:dyDescent="0.2">
      <c r="A15" s="38"/>
      <c r="B15" s="39"/>
      <c r="C15" s="39"/>
      <c r="D15" s="39"/>
      <c r="E15" s="39"/>
      <c r="F15" s="40"/>
      <c r="G15" s="11"/>
      <c r="H15" s="12"/>
      <c r="I15" s="13"/>
      <c r="J15" s="41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3"/>
    </row>
    <row r="16" spans="1:81" s="7" customFormat="1" ht="26.15" customHeight="1" x14ac:dyDescent="0.2">
      <c r="A16" s="38"/>
      <c r="B16" s="39"/>
      <c r="C16" s="39"/>
      <c r="D16" s="39"/>
      <c r="E16" s="39"/>
      <c r="F16" s="40"/>
      <c r="G16" s="11"/>
      <c r="H16" s="12"/>
      <c r="I16" s="13"/>
      <c r="J16" s="4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3"/>
    </row>
    <row r="17" spans="1:81" s="7" customFormat="1" ht="26.15" customHeight="1" x14ac:dyDescent="0.2">
      <c r="A17" s="63"/>
      <c r="B17" s="64"/>
      <c r="C17" s="64"/>
      <c r="D17" s="64"/>
      <c r="E17" s="64"/>
      <c r="F17" s="65"/>
      <c r="G17" s="10"/>
      <c r="H17" s="10"/>
      <c r="I17" s="10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BZ17" s="7" t="e">
        <f>IF($A17="",IF(OR($G17&lt;&gt;"",#REF!&lt;&gt;"",#REF!&gt;0),"×","〇"),"〇")</f>
        <v>#REF!</v>
      </c>
      <c r="CA17" s="7" t="e">
        <f>IF($G17="",IF(OR($A17&lt;&gt;"",#REF!&lt;&gt;"",#REF!&gt;0),"×","〇"),"〇")</f>
        <v>#REF!</v>
      </c>
      <c r="CB17" s="7" t="e">
        <f>IF(#REF!="",IF(OR($A17&lt;&gt;"",$G17&lt;&gt;"",#REF!&gt;0),"×","〇"),"〇")</f>
        <v>#REF!</v>
      </c>
      <c r="CC17" s="7" t="e">
        <f>IF(#REF!&lt;1,IF(OR($A17&lt;&gt;"",$G17&lt;&gt;"",#REF!&lt;&gt;""),"×","〇"),"〇")</f>
        <v>#REF!</v>
      </c>
    </row>
    <row r="18" spans="1:81" s="7" customFormat="1" ht="30" customHeight="1" x14ac:dyDescent="0.2">
      <c r="A18" s="44" t="s">
        <v>10</v>
      </c>
      <c r="B18" s="45"/>
      <c r="C18" s="45"/>
      <c r="D18" s="45"/>
      <c r="E18" s="45"/>
      <c r="F18" s="45"/>
      <c r="G18" s="45"/>
      <c r="H18" s="45"/>
      <c r="I18" s="46"/>
      <c r="J18" s="47">
        <f>SUM(J11:U17)</f>
        <v>0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9"/>
      <c r="V18" s="52" t="s">
        <v>13</v>
      </c>
      <c r="W18" s="53"/>
      <c r="X18" s="53"/>
      <c r="Y18" s="53"/>
      <c r="Z18" s="53"/>
    </row>
    <row r="19" spans="1:81" ht="30" customHeight="1" x14ac:dyDescent="0.2">
      <c r="A19" s="44" t="s">
        <v>15</v>
      </c>
      <c r="B19" s="45"/>
      <c r="C19" s="45"/>
      <c r="D19" s="45"/>
      <c r="E19" s="45"/>
      <c r="F19" s="45"/>
      <c r="G19" s="45"/>
      <c r="H19" s="45"/>
      <c r="I19" s="46"/>
      <c r="J19" s="47">
        <f>INT(J18*0.35)</f>
        <v>0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9"/>
      <c r="V19" s="50">
        <f>SUM(J11:U17)</f>
        <v>0</v>
      </c>
      <c r="W19" s="51"/>
      <c r="X19" s="51"/>
      <c r="Y19" s="51"/>
      <c r="Z19" s="51"/>
    </row>
    <row r="20" spans="1:81" ht="30" customHeight="1" x14ac:dyDescent="0.2">
      <c r="A20" s="44" t="s">
        <v>16</v>
      </c>
      <c r="B20" s="45"/>
      <c r="C20" s="45"/>
      <c r="D20" s="45"/>
      <c r="E20" s="45"/>
      <c r="F20" s="45"/>
      <c r="G20" s="45"/>
      <c r="H20" s="45"/>
      <c r="I20" s="46"/>
      <c r="J20" s="47">
        <f>J19/2</f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9"/>
      <c r="V20" s="50">
        <f>V19/2</f>
        <v>0</v>
      </c>
      <c r="W20" s="51"/>
      <c r="X20" s="51"/>
      <c r="Y20" s="51"/>
      <c r="Z20" s="51"/>
    </row>
    <row r="21" spans="1:81" ht="30" customHeight="1" x14ac:dyDescent="0.2">
      <c r="A21" s="57" t="s">
        <v>17</v>
      </c>
      <c r="B21" s="58"/>
      <c r="C21" s="58"/>
      <c r="D21" s="58"/>
      <c r="E21" s="58"/>
      <c r="F21" s="58"/>
      <c r="G21" s="58"/>
      <c r="H21" s="58"/>
      <c r="I21" s="59"/>
      <c r="J21" s="60">
        <f>IF(J20&gt;=200000,"200,000",J20)</f>
        <v>0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2"/>
    </row>
    <row r="23" spans="1:81" x14ac:dyDescent="0.2">
      <c r="A23" s="14" t="s">
        <v>6</v>
      </c>
    </row>
  </sheetData>
  <sheetProtection formatRows="0" insertRows="0" deleteRows="0" selectLockedCells="1"/>
  <dataConsolidate/>
  <mergeCells count="33">
    <mergeCell ref="V18:Z18"/>
    <mergeCell ref="V19:Z19"/>
    <mergeCell ref="V20:Z20"/>
    <mergeCell ref="A18:I18"/>
    <mergeCell ref="J18:U18"/>
    <mergeCell ref="A21:I21"/>
    <mergeCell ref="J21:U21"/>
    <mergeCell ref="A14:F14"/>
    <mergeCell ref="J14:U14"/>
    <mergeCell ref="A15:F15"/>
    <mergeCell ref="J15:U15"/>
    <mergeCell ref="A16:F16"/>
    <mergeCell ref="J16:U16"/>
    <mergeCell ref="A17:F17"/>
    <mergeCell ref="A19:I19"/>
    <mergeCell ref="J19:U19"/>
    <mergeCell ref="A20:I20"/>
    <mergeCell ref="J20:U20"/>
    <mergeCell ref="A11:F11"/>
    <mergeCell ref="J11:U11"/>
    <mergeCell ref="A12:F12"/>
    <mergeCell ref="J12:U12"/>
    <mergeCell ref="A13:F13"/>
    <mergeCell ref="J13:U13"/>
    <mergeCell ref="A3:U3"/>
    <mergeCell ref="A4:U4"/>
    <mergeCell ref="J6:L6"/>
    <mergeCell ref="J8:U8"/>
    <mergeCell ref="A9:F10"/>
    <mergeCell ref="G9:G10"/>
    <mergeCell ref="H9:H10"/>
    <mergeCell ref="I9:I10"/>
    <mergeCell ref="J9:U10"/>
  </mergeCells>
  <phoneticPr fontId="7"/>
  <pageMargins left="1.4173228346456694" right="0.70866141732283472" top="0.74803149606299213" bottom="0.35433070866141736" header="0.31496062992125984" footer="0.31496062992125984"/>
  <pageSetup paperSize="9" scale="105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412D726DB42A44A8D72F1969A3025D" ma:contentTypeVersion="18" ma:contentTypeDescription="新しいドキュメントを作成します。" ma:contentTypeScope="" ma:versionID="71ed622d44e405cf4fd7b0308c381a02">
  <xsd:schema xmlns:xsd="http://www.w3.org/2001/XMLSchema" xmlns:xs="http://www.w3.org/2001/XMLSchema" xmlns:p="http://schemas.microsoft.com/office/2006/metadata/properties" xmlns:ns2="106a07a9-5d47-4c6d-a16c-6a3fd2a4ac70" xmlns:ns3="5ccf195f-0609-47dc-b420-864b4a504242" targetNamespace="http://schemas.microsoft.com/office/2006/metadata/properties" ma:root="true" ma:fieldsID="19872cfc5523d000d5834e99848cfb9d" ns2:_="" ns3:_="">
    <xsd:import namespace="106a07a9-5d47-4c6d-a16c-6a3fd2a4ac70"/>
    <xsd:import namespace="5ccf195f-0609-47dc-b420-864b4a5042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a07a9-5d47-4c6d-a16c-6a3fd2a4a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761bdbc0-bfea-40b9-90a2-4d8b50171a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f195f-0609-47dc-b420-864b4a50424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234a8b-8266-4b68-9267-f1a964b4c91b}" ma:internalName="TaxCatchAll" ma:showField="CatchAllData" ma:web="5ccf195f-0609-47dc-b420-864b4a5042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6a07a9-5d47-4c6d-a16c-6a3fd2a4ac70">
      <Terms xmlns="http://schemas.microsoft.com/office/infopath/2007/PartnerControls"/>
    </lcf76f155ced4ddcb4097134ff3c332f>
    <TaxCatchAll xmlns="5ccf195f-0609-47dc-b420-864b4a504242" xsi:nil="true"/>
  </documentManagement>
</p:properties>
</file>

<file path=customXml/itemProps1.xml><?xml version="1.0" encoding="utf-8"?>
<ds:datastoreItem xmlns:ds="http://schemas.openxmlformats.org/officeDocument/2006/customXml" ds:itemID="{9FCFD7F3-F1A6-478D-B71D-DCB06A305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6a07a9-5d47-4c6d-a16c-6a3fd2a4ac70"/>
    <ds:schemaRef ds:uri="5ccf195f-0609-47dc-b420-864b4a5042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E09AD1-1571-42BF-BAFF-1366DBD5F7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C2DEA1-E961-42DF-9A07-80568C604A96}">
  <ds:schemaRefs>
    <ds:schemaRef ds:uri="http://purl.org/dc/dcmitype/"/>
    <ds:schemaRef ds:uri="http://www.w3.org/XML/1998/namespace"/>
    <ds:schemaRef ds:uri="5ccf195f-0609-47dc-b420-864b4a504242"/>
    <ds:schemaRef ds:uri="http://schemas.openxmlformats.org/package/2006/metadata/core-properties"/>
    <ds:schemaRef ds:uri="106a07a9-5d47-4c6d-a16c-6a3fd2a4ac70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支出報告書（様式）</vt:lpstr>
      <vt:lpstr>支出報告書（様式例）</vt:lpstr>
      <vt:lpstr>（×）支出報告書（様式）</vt:lpstr>
      <vt:lpstr>'（×）支出報告書（様式）'!Print_Area</vt:lpstr>
      <vt:lpstr>'支出報告書（様式）'!Print_Area</vt:lpstr>
      <vt:lpstr>'支出報告書（様式例）'!Print_Area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2015-05-25T00:51:49Z</dcterms:created>
  <dcterms:modified xsi:type="dcterms:W3CDTF">2025-06-27T01:57:09Z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0x01010008412D726DB42A44A8D72F1969A3025D</vt:lpwstr>
  </property>
  <property fmtid="{D5CDD505-2E9C-101B-9397-08002B2CF9AE}" pid="3" name="MediaServiceImageTags">
    <vt:lpwstr/>
  </property>
</Properties>
</file>